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ot\Desktop\программы доп\"/>
    </mc:Choice>
  </mc:AlternateContent>
  <bookViews>
    <workbookView minimized="1" xWindow="0" yWindow="0" windowWidth="14370" windowHeight="40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13" i="1"/>
  <c r="K45" i="1" l="1"/>
  <c r="K37" i="1"/>
  <c r="K28" i="1"/>
  <c r="K10" i="1"/>
  <c r="N30" i="1"/>
  <c r="N21" i="1"/>
  <c r="N22" i="1"/>
  <c r="N12" i="1"/>
  <c r="R4" i="1"/>
  <c r="R13" i="1"/>
  <c r="R40" i="1" s="1"/>
  <c r="Q40" i="1"/>
  <c r="Q31" i="1"/>
  <c r="Q22" i="1"/>
  <c r="B43" i="1"/>
  <c r="B44" i="1"/>
  <c r="B45" i="1"/>
  <c r="B46" i="1"/>
  <c r="B47" i="1"/>
  <c r="B48" i="1"/>
  <c r="B49" i="1"/>
  <c r="B50" i="1"/>
  <c r="B34" i="1"/>
  <c r="B35" i="1"/>
  <c r="B36" i="1"/>
  <c r="B37" i="1"/>
  <c r="B38" i="1"/>
  <c r="B39" i="1"/>
  <c r="B40" i="1"/>
  <c r="B41" i="1"/>
  <c r="B25" i="1"/>
  <c r="B26" i="1"/>
  <c r="B27" i="1"/>
  <c r="B28" i="1"/>
  <c r="B29" i="1"/>
  <c r="B30" i="1"/>
  <c r="B31" i="1"/>
  <c r="B32" i="1"/>
  <c r="B16" i="1"/>
  <c r="B17" i="1"/>
  <c r="B18" i="1"/>
  <c r="B19" i="1"/>
  <c r="B20" i="1"/>
  <c r="B21" i="1"/>
  <c r="B22" i="1"/>
  <c r="B23" i="1"/>
  <c r="R22" i="1" l="1"/>
  <c r="R31" i="1"/>
  <c r="P45" i="1"/>
  <c r="P46" i="1"/>
  <c r="P47" i="1"/>
  <c r="P29" i="1"/>
  <c r="O29" i="1" s="1"/>
  <c r="P30" i="1"/>
  <c r="O30" i="1" s="1"/>
  <c r="P31" i="1"/>
  <c r="O31" i="1" s="1"/>
  <c r="Q15" i="1"/>
  <c r="Q42" i="1"/>
  <c r="M29" i="1" l="1"/>
  <c r="M38" i="1" s="1"/>
  <c r="M30" i="1"/>
  <c r="M39" i="1" s="1"/>
  <c r="M31" i="1"/>
  <c r="M40" i="1" s="1"/>
  <c r="L38" i="1" l="1"/>
  <c r="L39" i="1"/>
  <c r="L40" i="1"/>
  <c r="L29" i="1"/>
  <c r="L30" i="1"/>
  <c r="L31" i="1"/>
  <c r="C38" i="1"/>
  <c r="C39" i="1"/>
  <c r="C40" i="1"/>
  <c r="C20" i="1"/>
  <c r="C21" i="1"/>
  <c r="C22" i="1"/>
  <c r="D20" i="1" l="1"/>
  <c r="D29" i="1" s="1"/>
  <c r="D38" i="1" s="1"/>
  <c r="D23" i="1"/>
  <c r="D32" i="1" s="1"/>
  <c r="D41" i="1" s="1"/>
  <c r="I39" i="1"/>
  <c r="H39" i="1"/>
  <c r="H20" i="1"/>
  <c r="H29" i="1" s="1"/>
  <c r="H38" i="1" s="1"/>
  <c r="H21" i="1"/>
  <c r="J39" i="1"/>
  <c r="J40" i="1"/>
  <c r="J41" i="1"/>
  <c r="J30" i="1"/>
  <c r="J31" i="1"/>
  <c r="J32" i="1"/>
</calcChain>
</file>

<file path=xl/sharedStrings.xml><?xml version="1.0" encoding="utf-8"?>
<sst xmlns="http://schemas.openxmlformats.org/spreadsheetml/2006/main" count="203" uniqueCount="122">
  <si>
    <t>16:45-17:25</t>
  </si>
  <si>
    <t>17:30-18:10</t>
  </si>
  <si>
    <t>понедельник</t>
  </si>
  <si>
    <r>
      <t xml:space="preserve">Оркестр      </t>
    </r>
    <r>
      <rPr>
        <i/>
        <sz val="14"/>
        <color rgb="FFFF0000"/>
        <rFont val="Times New Roman"/>
        <family val="1"/>
        <charset val="204"/>
      </rPr>
      <t>студия</t>
    </r>
  </si>
  <si>
    <r>
      <t xml:space="preserve">Хореография     </t>
    </r>
    <r>
      <rPr>
        <i/>
        <sz val="14"/>
        <color rgb="FFFF0000"/>
        <rFont val="Times New Roman"/>
        <family val="1"/>
        <charset val="204"/>
      </rPr>
      <t>класс хореографии</t>
    </r>
  </si>
  <si>
    <r>
      <t xml:space="preserve">Робототехника     </t>
    </r>
    <r>
      <rPr>
        <i/>
        <sz val="14"/>
        <color rgb="FFFF0000"/>
        <rFont val="Times New Roman"/>
        <family val="1"/>
        <charset val="204"/>
      </rPr>
      <t>кабинет 301</t>
    </r>
  </si>
  <si>
    <t>16:00-16:40</t>
  </si>
  <si>
    <t>группа 1</t>
  </si>
  <si>
    <t>группа 2</t>
  </si>
  <si>
    <t>сводный оркестр</t>
  </si>
  <si>
    <t xml:space="preserve">Арискин Александр Валерьевич </t>
  </si>
  <si>
    <t>Грибков Александр Александрович</t>
  </si>
  <si>
    <t>Кураш Григорий Сергеевич</t>
  </si>
  <si>
    <t>Бига Лаура Анатольевна</t>
  </si>
  <si>
    <t>Дымова Наталья Ивановна</t>
  </si>
  <si>
    <t>Веретельникова Лариса Дмитриевна</t>
  </si>
  <si>
    <t>Изостудия "Паруса"</t>
  </si>
  <si>
    <t>Ермилова Татьяна Анатольевна</t>
  </si>
  <si>
    <t>16.30-17.15</t>
  </si>
  <si>
    <t>20.10-20.55</t>
  </si>
  <si>
    <t>1 группа</t>
  </si>
  <si>
    <t>Васильев М.В., Кочетков А.А., Губский В.В.</t>
  </si>
  <si>
    <t>13.30-14.15</t>
  </si>
  <si>
    <t>5б</t>
  </si>
  <si>
    <t>Время</t>
  </si>
  <si>
    <t>День  недели</t>
  </si>
  <si>
    <t>14.25-15.10</t>
  </si>
  <si>
    <t>5а</t>
  </si>
  <si>
    <t>2 группа</t>
  </si>
  <si>
    <t>3 группа</t>
  </si>
  <si>
    <t>15.15-16.00</t>
  </si>
  <si>
    <t>инд. репетиции</t>
  </si>
  <si>
    <t xml:space="preserve">2 группа </t>
  </si>
  <si>
    <t xml:space="preserve">18 часов </t>
  </si>
  <si>
    <t xml:space="preserve">20 часов </t>
  </si>
  <si>
    <t xml:space="preserve">9 часов </t>
  </si>
  <si>
    <t xml:space="preserve">спаринги </t>
  </si>
  <si>
    <t>9 часов</t>
  </si>
  <si>
    <t xml:space="preserve">Бокс 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</si>
  <si>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</si>
  <si>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</si>
  <si>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</si>
  <si>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</si>
  <si>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</si>
  <si>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</si>
  <si>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</si>
  <si>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</si>
  <si>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</si>
  <si>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</si>
  <si>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</si>
  <si>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</si>
  <si>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10а</t>
  </si>
  <si>
    <t>10б</t>
  </si>
  <si>
    <t>11б(1)- нечетная</t>
  </si>
  <si>
    <r>
      <t xml:space="preserve">Хор    </t>
    </r>
    <r>
      <rPr>
        <sz val="14"/>
        <color rgb="FFFF0000"/>
        <rFont val="Times New Roman"/>
        <family val="1"/>
        <charset val="204"/>
      </rPr>
      <t xml:space="preserve">                  </t>
    </r>
    <r>
      <rPr>
        <i/>
        <sz val="14"/>
        <color rgb="FFFF0000"/>
        <rFont val="Times New Roman"/>
        <family val="1"/>
        <charset val="204"/>
      </rPr>
      <t>актовый зал</t>
    </r>
  </si>
  <si>
    <t>Алилуев Виктор Владимирович</t>
  </si>
  <si>
    <t>суббота- 1 группа</t>
  </si>
  <si>
    <t>Туризм и краеведение</t>
  </si>
  <si>
    <t>суббота</t>
  </si>
  <si>
    <t>9  часов</t>
  </si>
  <si>
    <t>8 часов</t>
  </si>
  <si>
    <t>3 групппа</t>
  </si>
  <si>
    <t>18 часов</t>
  </si>
  <si>
    <t>"Футбол в школе"</t>
  </si>
  <si>
    <t>Солнышко в рюкзаке</t>
  </si>
  <si>
    <t>Я- Патриот!</t>
  </si>
  <si>
    <t>Кадетский медиацент "Ракурс"</t>
  </si>
  <si>
    <t>9ч</t>
  </si>
  <si>
    <t>Дорошенко Иван Александрович</t>
  </si>
  <si>
    <t>9в</t>
  </si>
  <si>
    <t xml:space="preserve">    вторник</t>
  </si>
  <si>
    <t xml:space="preserve">             среда </t>
  </si>
  <si>
    <t xml:space="preserve">                  четверг </t>
  </si>
  <si>
    <t xml:space="preserve">Литературная мастерская </t>
  </si>
  <si>
    <t>Борьба</t>
  </si>
  <si>
    <t>Сабов Андрей Николаевич</t>
  </si>
  <si>
    <t>Кадетский театр</t>
  </si>
  <si>
    <t>18часов</t>
  </si>
  <si>
    <t>Уралов Сергей Геннадьевич</t>
  </si>
  <si>
    <t xml:space="preserve">  пятница </t>
  </si>
  <si>
    <t>17.35-18.20</t>
  </si>
  <si>
    <t>18.30-19.15</t>
  </si>
  <si>
    <t>19.20- 20.05</t>
  </si>
  <si>
    <t xml:space="preserve">суббота </t>
  </si>
  <si>
    <t>14.00-14.45</t>
  </si>
  <si>
    <t>15.00-15.45</t>
  </si>
  <si>
    <t>16.00-16.45</t>
  </si>
  <si>
    <t>подготовка сборной</t>
  </si>
  <si>
    <t>ИР</t>
  </si>
  <si>
    <t>Ир</t>
  </si>
  <si>
    <t>Основы морского дела / основы стрелкового дела</t>
  </si>
  <si>
    <t>Чумаков Владимир Николаевич( четные недели)/Лим В.Н.( нечетные недели)</t>
  </si>
  <si>
    <t>Чумаков В.Н.( нечетные недели)/ Лим В.Н. ( четные недели)</t>
  </si>
  <si>
    <t>воскресенье- походы- 9час</t>
  </si>
  <si>
    <t xml:space="preserve">Куцева Альфия Анатольевна </t>
  </si>
  <si>
    <t>5 классы</t>
  </si>
  <si>
    <t>6-7 классы</t>
  </si>
  <si>
    <t>11 классы</t>
  </si>
  <si>
    <t>инд.работа</t>
  </si>
  <si>
    <t>10 классы</t>
  </si>
  <si>
    <t>6 классы</t>
  </si>
  <si>
    <t>8-9 классы</t>
  </si>
  <si>
    <t>7 классы</t>
  </si>
  <si>
    <t>10-11 классы</t>
  </si>
  <si>
    <t>10-11 класы</t>
  </si>
  <si>
    <t>сводный хор</t>
  </si>
  <si>
    <t>8-10 клаассы</t>
  </si>
  <si>
    <t>ансамбль</t>
  </si>
  <si>
    <t>8-10 классы</t>
  </si>
  <si>
    <t>ансамбль ( старшая группа)</t>
  </si>
  <si>
    <t>инд. работа</t>
  </si>
  <si>
    <t>ансамбль( старшая группа)</t>
  </si>
  <si>
    <r>
      <t xml:space="preserve">Расписание занятий по дополнительному образованию на 2023-2024 учебный год       </t>
    </r>
    <r>
      <rPr>
        <sz val="14"/>
        <color theme="1"/>
        <rFont val="Times New Roman"/>
        <family val="1"/>
        <charset val="204"/>
      </rPr>
      <t xml:space="preserve"> </t>
    </r>
  </si>
  <si>
    <t>1 группа (9-10)</t>
  </si>
  <si>
    <t>2 группа( 6-8)</t>
  </si>
  <si>
    <t>инд.занятие</t>
  </si>
  <si>
    <t>9-11классы судомоделирование</t>
  </si>
  <si>
    <t>9-11 кл Ардуино</t>
  </si>
  <si>
    <t>7-8 классы Лего ЕV3</t>
  </si>
  <si>
    <t>5 классы Лего mindstorms</t>
  </si>
  <si>
    <t>6 классы mindstorms</t>
  </si>
  <si>
    <t xml:space="preserve">6 классы mindstorms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</si>
</sst>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4" fillId="0" borderId="1" xfId="0" applyFont="1" applyBorder="1"/>
    <xf numFmtId="0" fontId="4" fillId="2" borderId="1" xfId="0" applyFont="1" applyFill="1" applyBorder="1"/>
    <xf numFmtId="0" fontId="9" fillId="0" borderId="0" xfId="0" applyFont="1"/>
    <xf numFmtId="0" fontId="0" fillId="2" borderId="0" xfId="0" applyFill="1"/>
    <xf numFmtId="0" fontId="11" fillId="0" borderId="0" xfId="0" applyFont="1"/>
    <xf numFmtId="0" fontId="0" fillId="0" borderId="0" xfId="0" applyAlignment="1">
      <alignment wrapText="1"/>
    </xf>
    <xf numFmtId="0" fontId="9" fillId="3" borderId="0" xfId="0" applyFont="1" applyFill="1"/>
    <xf numFmtId="0" fontId="9" fillId="0" borderId="0" xfId="0" applyFont="1" applyBorder="1"/>
    <xf numFmtId="0" fontId="9" fillId="0" borderId="1" xfId="0" applyFont="1" applyBorder="1"/>
    <xf numFmtId="0" fontId="3" fillId="0" borderId="1" xfId="0" applyFont="1" applyBorder="1"/>
    <xf numFmtId="0" fontId="4" fillId="3" borderId="1" xfId="0" applyFont="1" applyFill="1" applyBorder="1"/>
    <xf numFmtId="0" fontId="4" fillId="0" borderId="5" xfId="0" applyFont="1" applyBorder="1"/>
    <xf numFmtId="0" fontId="0" fillId="2" borderId="0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9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9" fontId="4" fillId="0" borderId="1" xfId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6" fillId="3" borderId="2" xfId="0" applyFont="1" applyFill="1" applyBorder="1"/>
    <xf numFmtId="0" fontId="16" fillId="2" borderId="1" xfId="0" applyFont="1" applyFill="1" applyBorder="1"/>
    <xf numFmtId="0" fontId="15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wrapText="1"/>
    </xf>
    <xf numFmtId="0" fontId="0" fillId="0" borderId="1" xfId="0" applyBorder="1"/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9" fillId="0" borderId="3" xfId="0" applyFont="1" applyBorder="1"/>
    <xf numFmtId="0" fontId="0" fillId="0" borderId="0" xfId="0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5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9" fillId="0" borderId="5" xfId="0" applyFont="1" applyFill="1" applyBorder="1"/>
    <xf numFmtId="0" fontId="0" fillId="0" borderId="5" xfId="0" applyFill="1" applyBorder="1"/>
    <xf numFmtId="0" fontId="16" fillId="0" borderId="1" xfId="0" applyFont="1" applyBorder="1" applyAlignment="1">
      <alignment horizontal="center" textRotation="90"/>
    </xf>
    <xf numFmtId="0" fontId="16" fillId="3" borderId="1" xfId="0" applyFont="1" applyFill="1" applyBorder="1"/>
    <xf numFmtId="0" fontId="9" fillId="0" borderId="1" xfId="0" applyFont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3" fillId="0" borderId="5" xfId="0" applyFont="1" applyBorder="1"/>
    <xf numFmtId="0" fontId="9" fillId="0" borderId="8" xfId="0" applyFont="1" applyBorder="1"/>
    <xf numFmtId="0" fontId="9" fillId="2" borderId="5" xfId="0" applyFont="1" applyFill="1" applyBorder="1"/>
    <xf numFmtId="0" fontId="9" fillId="2" borderId="3" xfId="0" applyFont="1" applyFill="1" applyBorder="1"/>
    <xf numFmtId="0" fontId="4" fillId="3" borderId="5" xfId="0" applyFont="1" applyFill="1" applyBorder="1"/>
    <xf numFmtId="0" fontId="4" fillId="2" borderId="7" xfId="0" applyFont="1" applyFill="1" applyBorder="1"/>
    <xf numFmtId="0" fontId="0" fillId="2" borderId="3" xfId="0" applyFill="1" applyBorder="1"/>
    <xf numFmtId="0" fontId="15" fillId="0" borderId="2" xfId="0" applyFont="1" applyBorder="1" applyAlignment="1">
      <alignment horizontal="center" textRotation="90"/>
    </xf>
    <xf numFmtId="0" fontId="15" fillId="0" borderId="4" xfId="0" applyFont="1" applyBorder="1" applyAlignment="1">
      <alignment horizontal="center" textRotation="90"/>
    </xf>
    <xf numFmtId="0" fontId="17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textRotation="9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abSelected="1" topLeftCell="A10" zoomScale="59" zoomScaleNormal="59" workbookViewId="0">
      <selection activeCell="N29" sqref="N29"/>
    </sheetView>
  </sheetViews>
  <sheetFormatPr defaultColWidth="11" defaultRowHeight="15.75" x14ac:dyDescent="0.25"/>
  <cols>
    <col min="1" max="1" width="13.75" customWidth="1"/>
    <col min="2" max="2" width="15.875" customWidth="1"/>
    <col min="3" max="3" width="18.875" customWidth="1"/>
    <col min="4" max="4" width="19.25" customWidth="1"/>
    <col min="5" max="5" width="20.5" customWidth="1"/>
    <col min="6" max="7" width="20.375" customWidth="1"/>
    <col min="8" max="8" width="14.875" customWidth="1"/>
    <col min="9" max="9" width="19.375" customWidth="1"/>
    <col min="10" max="10" width="18.625" customWidth="1"/>
    <col min="11" max="11" width="17.875" customWidth="1"/>
    <col min="12" max="13" width="20.125" customWidth="1"/>
    <col min="14" max="14" width="19.375" customWidth="1"/>
    <col min="15" max="16" width="24.125" customWidth="1"/>
    <col min="17" max="18" width="24.75" customWidth="1"/>
  </cols>
  <sheetData>
    <row r="1" spans="1:20" ht="1.5" customHeight="1" x14ac:dyDescent="0.25"/>
    <row r="2" spans="1:20" ht="64.5" customHeight="1" x14ac:dyDescent="0.6">
      <c r="A2" s="3"/>
      <c r="B2" s="3"/>
      <c r="C2" s="70" t="s">
        <v>112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20" ht="33.75" customHeight="1" x14ac:dyDescent="0.3">
      <c r="A3" s="3"/>
      <c r="B3" s="3"/>
      <c r="C3" s="3"/>
      <c r="D3" s="3"/>
      <c r="E3" s="3"/>
      <c r="F3" s="3"/>
      <c r="G3" s="3"/>
      <c r="H3" s="3"/>
      <c r="I3" s="7"/>
      <c r="J3" s="3"/>
      <c r="K3" s="3"/>
      <c r="L3" s="3"/>
      <c r="M3" s="3"/>
      <c r="N3" s="3"/>
      <c r="O3" s="3"/>
      <c r="P3" s="3"/>
      <c r="Q3" s="8"/>
      <c r="R3" s="8"/>
    </row>
    <row r="4" spans="1:20" ht="56.25" x14ac:dyDescent="0.3">
      <c r="A4" s="71" t="s">
        <v>25</v>
      </c>
      <c r="B4" s="72"/>
      <c r="C4" s="14" t="s">
        <v>63</v>
      </c>
      <c r="D4" s="20" t="s">
        <v>38</v>
      </c>
      <c r="E4" s="20" t="s">
        <v>64</v>
      </c>
      <c r="F4" s="20" t="s">
        <v>65</v>
      </c>
      <c r="G4" s="20" t="s">
        <v>76</v>
      </c>
      <c r="H4" s="20" t="s">
        <v>73</v>
      </c>
      <c r="I4" s="20" t="s">
        <v>54</v>
      </c>
      <c r="J4" s="20" t="s">
        <v>3</v>
      </c>
      <c r="K4" s="20" t="s">
        <v>4</v>
      </c>
      <c r="L4" s="20" t="s">
        <v>74</v>
      </c>
      <c r="M4" s="20" t="s">
        <v>16</v>
      </c>
      <c r="N4" s="20" t="s">
        <v>5</v>
      </c>
      <c r="O4" s="20" t="s">
        <v>57</v>
      </c>
      <c r="P4" s="20" t="s">
        <v>66</v>
      </c>
      <c r="Q4" s="40" t="s">
        <v>90</v>
      </c>
      <c r="R4" s="48" t="str">
        <f>$Q$4</f>
        <v>Основы морского дела / основы стрелкового дела</v>
      </c>
      <c r="S4" s="5"/>
      <c r="T4" s="5"/>
    </row>
    <row r="5" spans="1:20" ht="18.75" x14ac:dyDescent="0.3">
      <c r="A5" s="10"/>
      <c r="B5" s="9"/>
      <c r="C5" s="15" t="s">
        <v>59</v>
      </c>
      <c r="D5" s="21" t="s">
        <v>37</v>
      </c>
      <c r="E5" s="22" t="s">
        <v>60</v>
      </c>
      <c r="F5" s="23" t="s">
        <v>33</v>
      </c>
      <c r="G5" s="23" t="s">
        <v>77</v>
      </c>
      <c r="H5" s="24" t="s">
        <v>35</v>
      </c>
      <c r="I5" s="25" t="s">
        <v>34</v>
      </c>
      <c r="J5" s="25" t="s">
        <v>35</v>
      </c>
      <c r="K5" s="25" t="s">
        <v>33</v>
      </c>
      <c r="L5" s="25" t="s">
        <v>37</v>
      </c>
      <c r="M5" s="25" t="s">
        <v>37</v>
      </c>
      <c r="N5" s="25" t="s">
        <v>35</v>
      </c>
      <c r="O5" s="26" t="s">
        <v>62</v>
      </c>
      <c r="P5" s="26" t="s">
        <v>67</v>
      </c>
      <c r="Q5" s="26">
        <v>9</v>
      </c>
      <c r="R5" s="49">
        <v>9</v>
      </c>
    </row>
    <row r="6" spans="1:20" ht="93.75" x14ac:dyDescent="0.3">
      <c r="A6" s="44"/>
      <c r="B6" s="61" t="s">
        <v>24</v>
      </c>
      <c r="C6" s="15" t="s">
        <v>55</v>
      </c>
      <c r="D6" s="21" t="s">
        <v>11</v>
      </c>
      <c r="E6" s="22" t="s">
        <v>10</v>
      </c>
      <c r="F6" s="21" t="s">
        <v>12</v>
      </c>
      <c r="G6" s="21" t="s">
        <v>78</v>
      </c>
      <c r="H6" s="21" t="s">
        <v>13</v>
      </c>
      <c r="I6" s="22" t="s">
        <v>15</v>
      </c>
      <c r="J6" s="22" t="s">
        <v>21</v>
      </c>
      <c r="K6" s="22" t="s">
        <v>14</v>
      </c>
      <c r="L6" s="22" t="s">
        <v>75</v>
      </c>
      <c r="M6" s="22" t="s">
        <v>17</v>
      </c>
      <c r="N6" s="22" t="s">
        <v>94</v>
      </c>
      <c r="O6" s="42" t="s">
        <v>55</v>
      </c>
      <c r="P6" s="42" t="s">
        <v>68</v>
      </c>
      <c r="Q6" s="22" t="s">
        <v>91</v>
      </c>
      <c r="R6" s="50" t="s">
        <v>92</v>
      </c>
    </row>
    <row r="7" spans="1:20" ht="45.75" customHeight="1" x14ac:dyDescent="0.3">
      <c r="A7" s="62"/>
      <c r="B7" s="12" t="s">
        <v>22</v>
      </c>
      <c r="C7" s="15"/>
      <c r="D7" s="21"/>
      <c r="E7" s="22"/>
      <c r="F7" s="27"/>
      <c r="G7" s="27"/>
      <c r="H7" s="21"/>
      <c r="I7" s="22"/>
      <c r="J7" s="22"/>
      <c r="K7" s="22"/>
      <c r="L7" s="22"/>
      <c r="M7" s="22"/>
      <c r="N7" s="22"/>
      <c r="O7" s="24"/>
      <c r="P7" s="24"/>
      <c r="Q7" s="28"/>
      <c r="R7" s="51"/>
      <c r="S7" s="6"/>
    </row>
    <row r="8" spans="1:20" ht="30.75" customHeight="1" x14ac:dyDescent="0.3">
      <c r="A8" s="62"/>
      <c r="B8" s="12" t="s">
        <v>26</v>
      </c>
      <c r="C8" s="15"/>
      <c r="D8" s="21"/>
      <c r="E8" s="22"/>
      <c r="F8" s="27"/>
      <c r="G8" s="27"/>
      <c r="H8" s="21"/>
      <c r="I8" s="22"/>
      <c r="J8" s="22"/>
      <c r="K8" s="22"/>
      <c r="L8" s="22"/>
      <c r="M8" s="22"/>
      <c r="N8" s="22"/>
      <c r="O8" s="25"/>
      <c r="P8" s="41"/>
      <c r="Q8" s="28"/>
      <c r="R8" s="51" t="s">
        <v>46</v>
      </c>
      <c r="S8" s="6"/>
    </row>
    <row r="9" spans="1:20" ht="35.25" customHeight="1" x14ac:dyDescent="0.3">
      <c r="A9" s="62"/>
      <c r="B9" s="12" t="s">
        <v>30</v>
      </c>
      <c r="C9" s="15"/>
      <c r="D9" s="21"/>
      <c r="E9" s="22"/>
      <c r="F9" s="27"/>
      <c r="G9" s="27"/>
      <c r="H9" s="21"/>
      <c r="I9" s="22"/>
      <c r="J9" s="22"/>
      <c r="K9" s="22"/>
      <c r="L9" s="22"/>
      <c r="M9" s="22"/>
      <c r="N9" s="22"/>
      <c r="O9" s="25"/>
      <c r="P9" s="41"/>
      <c r="Q9" s="28"/>
      <c r="R9" s="51" t="s">
        <v>88</v>
      </c>
      <c r="S9" s="6"/>
    </row>
    <row r="10" spans="1:20" ht="36" customHeight="1" x14ac:dyDescent="0.3">
      <c r="A10" s="69" t="s">
        <v>2</v>
      </c>
      <c r="B10" s="1" t="s">
        <v>18</v>
      </c>
      <c r="C10" s="41"/>
      <c r="D10" s="41"/>
      <c r="E10" s="29"/>
      <c r="F10" s="27"/>
      <c r="G10" s="27"/>
      <c r="H10" s="41"/>
      <c r="I10" s="41" t="s">
        <v>98</v>
      </c>
      <c r="J10" s="29"/>
      <c r="K10" s="41" t="str">
        <f>$K$19</f>
        <v>инд.работа</v>
      </c>
      <c r="L10" s="41"/>
      <c r="M10" s="27"/>
      <c r="N10" s="26"/>
      <c r="O10" s="41"/>
      <c r="P10" s="41"/>
      <c r="Q10" s="32"/>
      <c r="R10" s="52" t="s">
        <v>88</v>
      </c>
    </row>
    <row r="11" spans="1:20" ht="34.5" customHeight="1" x14ac:dyDescent="0.3">
      <c r="A11" s="73"/>
      <c r="B11" s="1" t="s">
        <v>80</v>
      </c>
      <c r="C11" s="18" t="s">
        <v>20</v>
      </c>
      <c r="D11" s="29" t="s">
        <v>20</v>
      </c>
      <c r="E11" s="29"/>
      <c r="F11" s="24" t="s">
        <v>27</v>
      </c>
      <c r="G11" s="24" t="s">
        <v>113</v>
      </c>
      <c r="H11" s="29" t="s">
        <v>20</v>
      </c>
      <c r="I11" s="30" t="s">
        <v>95</v>
      </c>
      <c r="J11" s="29"/>
      <c r="K11" s="31" t="s">
        <v>96</v>
      </c>
      <c r="L11" s="29" t="s">
        <v>20</v>
      </c>
      <c r="M11" s="27"/>
      <c r="N11" s="29" t="s">
        <v>117</v>
      </c>
      <c r="O11" s="30"/>
      <c r="P11" s="25" t="s">
        <v>20</v>
      </c>
      <c r="Q11" s="46" t="s">
        <v>47</v>
      </c>
      <c r="R11" s="52" t="s">
        <v>88</v>
      </c>
    </row>
    <row r="12" spans="1:20" ht="36" customHeight="1" x14ac:dyDescent="0.3">
      <c r="A12" s="73"/>
      <c r="B12" s="1" t="s">
        <v>81</v>
      </c>
      <c r="C12" s="18" t="s">
        <v>28</v>
      </c>
      <c r="D12" s="27"/>
      <c r="E12" s="29"/>
      <c r="F12" s="24" t="s">
        <v>23</v>
      </c>
      <c r="G12" s="24" t="s">
        <v>113</v>
      </c>
      <c r="H12" s="29" t="s">
        <v>28</v>
      </c>
      <c r="I12" s="30" t="s">
        <v>105</v>
      </c>
      <c r="J12" s="30" t="s">
        <v>7</v>
      </c>
      <c r="K12" s="31" t="s">
        <v>97</v>
      </c>
      <c r="L12" s="30" t="s">
        <v>28</v>
      </c>
      <c r="M12" s="27"/>
      <c r="N12" s="29" t="str">
        <f>$N$11</f>
        <v>9-11 кл Ардуино</v>
      </c>
      <c r="O12" s="30"/>
      <c r="P12" s="25" t="s">
        <v>28</v>
      </c>
      <c r="Q12" s="46" t="s">
        <v>87</v>
      </c>
      <c r="R12" s="52" t="s">
        <v>48</v>
      </c>
    </row>
    <row r="13" spans="1:20" ht="30.75" customHeight="1" x14ac:dyDescent="0.3">
      <c r="A13" s="73"/>
      <c r="B13" s="1" t="s">
        <v>82</v>
      </c>
      <c r="C13" s="19" t="s">
        <v>29</v>
      </c>
      <c r="D13" s="27"/>
      <c r="E13" s="29"/>
      <c r="F13" s="26" t="s">
        <v>39</v>
      </c>
      <c r="G13" s="26" t="str">
        <f>$G$14</f>
        <v>2 группа( 6-8)</v>
      </c>
      <c r="H13" s="29"/>
      <c r="I13" s="30" t="s">
        <v>105</v>
      </c>
      <c r="J13" s="29" t="s">
        <v>8</v>
      </c>
      <c r="K13" s="31" t="s">
        <v>97</v>
      </c>
      <c r="L13" s="30" t="s">
        <v>29</v>
      </c>
      <c r="M13" s="27"/>
      <c r="N13" s="29"/>
      <c r="O13" s="43"/>
      <c r="P13" s="24" t="s">
        <v>29</v>
      </c>
      <c r="Q13" s="32"/>
      <c r="R13" s="53" t="str">
        <f>$Q$12</f>
        <v>подготовка сборной</v>
      </c>
    </row>
    <row r="14" spans="1:20" ht="30.75" customHeight="1" x14ac:dyDescent="0.3">
      <c r="A14" s="73"/>
      <c r="B14" s="1" t="s">
        <v>19</v>
      </c>
      <c r="C14" s="11"/>
      <c r="D14" s="29" t="s">
        <v>28</v>
      </c>
      <c r="E14" s="29"/>
      <c r="F14" s="29"/>
      <c r="G14" s="24" t="s">
        <v>114</v>
      </c>
      <c r="H14" s="29"/>
      <c r="I14" s="30"/>
      <c r="J14" s="29" t="s">
        <v>9</v>
      </c>
      <c r="K14" s="31"/>
      <c r="L14" s="30"/>
      <c r="M14" s="30"/>
      <c r="N14" s="29"/>
      <c r="O14" s="43"/>
      <c r="P14" s="43"/>
      <c r="Q14" s="32"/>
      <c r="R14" s="53"/>
    </row>
    <row r="15" spans="1:20" ht="4.5" customHeight="1" x14ac:dyDescent="0.3">
      <c r="A15" s="2"/>
      <c r="B15" s="2"/>
      <c r="C15" s="1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43"/>
      <c r="P15" s="43"/>
      <c r="Q15" s="32" t="e">
        <f>#REF!</f>
        <v>#REF!</v>
      </c>
      <c r="R15" s="53"/>
    </row>
    <row r="16" spans="1:20" ht="35.25" customHeight="1" x14ac:dyDescent="0.3">
      <c r="A16" s="73" t="s">
        <v>70</v>
      </c>
      <c r="B16" s="1" t="str">
        <f t="shared" ref="B16:B23" si="0">B7</f>
        <v>13.30-14.15</v>
      </c>
      <c r="C16" s="1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0"/>
      <c r="O16" s="43"/>
      <c r="P16" s="30"/>
      <c r="Q16" s="28"/>
      <c r="R16" s="51" t="s">
        <v>69</v>
      </c>
    </row>
    <row r="17" spans="1:20" ht="33" customHeight="1" x14ac:dyDescent="0.3">
      <c r="A17" s="73"/>
      <c r="B17" s="1" t="str">
        <f t="shared" si="0"/>
        <v>14.25-15.10</v>
      </c>
      <c r="C17" s="11"/>
      <c r="D17" s="29"/>
      <c r="E17" s="29"/>
      <c r="F17" s="27"/>
      <c r="G17" s="27"/>
      <c r="H17" s="29"/>
      <c r="I17" s="33"/>
      <c r="J17" s="29"/>
      <c r="K17" s="30"/>
      <c r="L17" s="29"/>
      <c r="M17" s="29"/>
      <c r="N17" s="30"/>
      <c r="O17" s="30"/>
      <c r="P17" s="30"/>
      <c r="Q17" s="28" t="s">
        <v>45</v>
      </c>
      <c r="R17" s="51" t="s">
        <v>89</v>
      </c>
    </row>
    <row r="18" spans="1:20" ht="30" customHeight="1" x14ac:dyDescent="0.3">
      <c r="A18" s="73"/>
      <c r="B18" s="1" t="str">
        <f t="shared" si="0"/>
        <v>15.15-16.00</v>
      </c>
      <c r="C18" s="11"/>
      <c r="D18" s="29"/>
      <c r="E18" s="29"/>
      <c r="F18" s="27"/>
      <c r="G18" s="27"/>
      <c r="H18" s="29"/>
      <c r="I18" s="29"/>
      <c r="J18" s="29"/>
      <c r="K18" s="30"/>
      <c r="L18" s="29"/>
      <c r="M18" s="41"/>
      <c r="N18" s="41"/>
      <c r="O18" s="30"/>
      <c r="P18" s="30"/>
      <c r="Q18" s="28" t="s">
        <v>23</v>
      </c>
      <c r="R18" s="51" t="s">
        <v>39</v>
      </c>
    </row>
    <row r="19" spans="1:20" ht="30" customHeight="1" x14ac:dyDescent="0.3">
      <c r="A19" s="73"/>
      <c r="B19" s="1" t="str">
        <f t="shared" si="0"/>
        <v>16.30-17.15</v>
      </c>
      <c r="C19" s="41"/>
      <c r="D19" s="41"/>
      <c r="E19" s="41"/>
      <c r="F19" s="41"/>
      <c r="G19" s="41"/>
      <c r="H19" s="41"/>
      <c r="I19" s="41" t="s">
        <v>98</v>
      </c>
      <c r="J19" s="41"/>
      <c r="K19" s="41" t="s">
        <v>98</v>
      </c>
      <c r="L19" s="41"/>
      <c r="M19" s="41"/>
      <c r="N19" s="30"/>
      <c r="O19" s="30"/>
      <c r="P19" s="30"/>
      <c r="Q19" s="28" t="s">
        <v>88</v>
      </c>
      <c r="R19" s="51" t="s">
        <v>88</v>
      </c>
    </row>
    <row r="20" spans="1:20" ht="30.75" customHeight="1" x14ac:dyDescent="0.3">
      <c r="A20" s="73"/>
      <c r="B20" s="1" t="str">
        <f t="shared" si="0"/>
        <v>17.35-18.20</v>
      </c>
      <c r="C20" s="17" t="str">
        <f>C11</f>
        <v>1 группа</v>
      </c>
      <c r="D20" s="29" t="str">
        <f>D11</f>
        <v>1 группа</v>
      </c>
      <c r="E20" s="29" t="s">
        <v>20</v>
      </c>
      <c r="F20" s="29"/>
      <c r="G20" s="29"/>
      <c r="H20" s="29" t="str">
        <f>H11</f>
        <v>1 группа</v>
      </c>
      <c r="I20" s="29" t="s">
        <v>106</v>
      </c>
      <c r="J20" s="29"/>
      <c r="K20" s="30" t="s">
        <v>99</v>
      </c>
      <c r="M20" s="29" t="s">
        <v>20</v>
      </c>
      <c r="N20" s="30" t="s">
        <v>118</v>
      </c>
      <c r="O20" s="30"/>
      <c r="P20" s="30"/>
      <c r="Q20" s="28" t="s">
        <v>49</v>
      </c>
      <c r="R20" s="51" t="s">
        <v>88</v>
      </c>
    </row>
    <row r="21" spans="1:20" ht="30" customHeight="1" x14ac:dyDescent="0.3">
      <c r="A21" s="73"/>
      <c r="B21" s="1" t="str">
        <f t="shared" si="0"/>
        <v>18.30-19.15</v>
      </c>
      <c r="C21" s="17" t="str">
        <f>C12</f>
        <v>2 группа</v>
      </c>
      <c r="D21" s="30"/>
      <c r="E21" s="29" t="s">
        <v>28</v>
      </c>
      <c r="F21" s="26" t="s">
        <v>40</v>
      </c>
      <c r="G21" s="26"/>
      <c r="H21" s="29" t="str">
        <f>H12</f>
        <v>2 группа</v>
      </c>
      <c r="I21" s="30" t="s">
        <v>107</v>
      </c>
      <c r="J21" s="29"/>
      <c r="K21" s="30" t="s">
        <v>99</v>
      </c>
      <c r="M21" s="29" t="s">
        <v>20</v>
      </c>
      <c r="N21" s="30" t="str">
        <f t="shared" ref="N21:N22" si="1">$N$20</f>
        <v>7-8 классы Лего ЕV3</v>
      </c>
      <c r="O21" s="30"/>
      <c r="P21" s="30"/>
      <c r="Q21" s="28" t="s">
        <v>88</v>
      </c>
      <c r="R21" s="51" t="s">
        <v>50</v>
      </c>
    </row>
    <row r="22" spans="1:20" ht="30" customHeight="1" x14ac:dyDescent="0.3">
      <c r="A22" s="73"/>
      <c r="B22" s="1" t="str">
        <f t="shared" si="0"/>
        <v>19.20- 20.05</v>
      </c>
      <c r="C22" s="17" t="str">
        <f>C13</f>
        <v>3 группа</v>
      </c>
      <c r="D22" s="30"/>
      <c r="E22" s="29"/>
      <c r="F22" s="26" t="s">
        <v>41</v>
      </c>
      <c r="G22" s="26"/>
      <c r="H22" s="29" t="s">
        <v>31</v>
      </c>
      <c r="I22" s="30" t="s">
        <v>107</v>
      </c>
      <c r="J22" s="29"/>
      <c r="K22" s="30" t="s">
        <v>97</v>
      </c>
      <c r="M22" s="30" t="s">
        <v>20</v>
      </c>
      <c r="N22" s="30" t="str">
        <f t="shared" si="1"/>
        <v>7-8 классы Лего ЕV3</v>
      </c>
      <c r="O22" s="30"/>
      <c r="P22" s="29"/>
      <c r="Q22" s="32" t="str">
        <f>$Q$12</f>
        <v>подготовка сборной</v>
      </c>
      <c r="R22" s="53" t="str">
        <f>$R$13</f>
        <v>подготовка сборной</v>
      </c>
    </row>
    <row r="23" spans="1:20" ht="39" customHeight="1" x14ac:dyDescent="0.3">
      <c r="A23" s="73"/>
      <c r="B23" s="1" t="str">
        <f t="shared" si="0"/>
        <v>20.10-20.55</v>
      </c>
      <c r="C23" s="11"/>
      <c r="D23" s="29" t="str">
        <f>D14</f>
        <v>2 группа</v>
      </c>
      <c r="E23" s="29"/>
      <c r="F23" s="29"/>
      <c r="G23" s="29"/>
      <c r="H23" s="29"/>
      <c r="I23" s="30"/>
      <c r="J23" s="29"/>
      <c r="K23" s="30"/>
      <c r="L23" s="29"/>
      <c r="M23" s="29"/>
      <c r="N23" s="30"/>
      <c r="O23" s="29"/>
      <c r="P23" s="27"/>
      <c r="Q23" s="32"/>
      <c r="R23" s="53"/>
      <c r="S23" s="45"/>
    </row>
    <row r="24" spans="1:20" s="4" customFormat="1" ht="3.75" customHeight="1" x14ac:dyDescent="0.3">
      <c r="A24" s="39"/>
      <c r="B24" s="2"/>
      <c r="C24" s="11"/>
      <c r="D24" s="29"/>
      <c r="E24" s="29"/>
      <c r="F24" s="29"/>
      <c r="G24" s="29"/>
      <c r="H24" s="29"/>
      <c r="I24" s="30"/>
      <c r="J24" s="29"/>
      <c r="K24" s="30"/>
      <c r="L24" s="29"/>
      <c r="M24" s="29"/>
      <c r="N24" s="30"/>
      <c r="O24" s="27"/>
      <c r="P24" s="27"/>
      <c r="Q24" s="32"/>
      <c r="R24" s="53"/>
      <c r="S24" s="13"/>
      <c r="T24" s="13"/>
    </row>
    <row r="25" spans="1:20" ht="42.75" customHeight="1" x14ac:dyDescent="0.3">
      <c r="A25" s="56"/>
      <c r="B25" s="1" t="str">
        <f t="shared" ref="B25:B32" si="2">B7</f>
        <v>13.30-14.15</v>
      </c>
      <c r="C25" s="11"/>
      <c r="D25" s="29"/>
      <c r="E25" s="29"/>
      <c r="F25" s="27"/>
      <c r="G25" s="27"/>
      <c r="H25" s="29"/>
      <c r="I25" s="30"/>
      <c r="J25" s="29"/>
      <c r="K25" s="30"/>
      <c r="L25" s="29"/>
      <c r="M25" s="29"/>
      <c r="N25" s="30"/>
      <c r="O25" s="27"/>
      <c r="P25" s="41"/>
      <c r="Q25" s="28"/>
      <c r="R25" s="51"/>
      <c r="S25" s="45"/>
    </row>
    <row r="26" spans="1:20" ht="40.5" customHeight="1" x14ac:dyDescent="0.35">
      <c r="A26" s="57"/>
      <c r="B26" s="11" t="str">
        <f t="shared" si="2"/>
        <v>14.25-15.10</v>
      </c>
      <c r="C26" s="11"/>
      <c r="D26" s="29"/>
      <c r="E26" s="29"/>
      <c r="F26" s="27"/>
      <c r="G26" s="27"/>
      <c r="H26" s="29"/>
      <c r="I26" s="29"/>
      <c r="J26" s="29"/>
      <c r="K26" s="29"/>
      <c r="L26" s="29"/>
      <c r="M26" s="29"/>
      <c r="N26" s="29"/>
      <c r="O26" s="30"/>
      <c r="P26" s="41"/>
      <c r="Q26" s="28" t="s">
        <v>52</v>
      </c>
      <c r="R26" s="51"/>
    </row>
    <row r="27" spans="1:20" ht="37.5" customHeight="1" x14ac:dyDescent="0.35">
      <c r="A27" s="57"/>
      <c r="B27" s="1" t="str">
        <f t="shared" si="2"/>
        <v>15.15-16.00</v>
      </c>
      <c r="C27" s="11"/>
      <c r="D27" s="29"/>
      <c r="E27" s="29"/>
      <c r="F27" s="27"/>
      <c r="G27" s="27"/>
      <c r="H27" s="29"/>
      <c r="I27" s="29"/>
      <c r="J27" s="29"/>
      <c r="K27" s="29"/>
      <c r="L27" s="29"/>
      <c r="M27" s="41"/>
      <c r="N27" s="29"/>
      <c r="O27" s="30"/>
      <c r="P27" s="41"/>
      <c r="Q27" s="28" t="s">
        <v>27</v>
      </c>
      <c r="R27" s="51" t="s">
        <v>41</v>
      </c>
    </row>
    <row r="28" spans="1:20" ht="33.75" customHeight="1" x14ac:dyDescent="0.3">
      <c r="A28" s="73" t="s">
        <v>71</v>
      </c>
      <c r="B28" s="1" t="str">
        <f t="shared" si="2"/>
        <v>16.30-17.15</v>
      </c>
      <c r="C28" s="11"/>
      <c r="D28" s="41"/>
      <c r="E28" s="30"/>
      <c r="F28" s="30"/>
      <c r="G28" s="30"/>
      <c r="H28" s="41"/>
      <c r="I28" s="41" t="s">
        <v>98</v>
      </c>
      <c r="J28" s="29"/>
      <c r="K28" s="41" t="str">
        <f>$K$19</f>
        <v>инд.работа</v>
      </c>
      <c r="L28" s="30"/>
      <c r="M28" s="41"/>
      <c r="N28" s="29"/>
      <c r="O28" s="41"/>
      <c r="P28" s="41"/>
      <c r="Q28" s="28" t="s">
        <v>88</v>
      </c>
      <c r="R28" s="51" t="s">
        <v>88</v>
      </c>
    </row>
    <row r="29" spans="1:20" ht="39.75" customHeight="1" x14ac:dyDescent="0.3">
      <c r="A29" s="73"/>
      <c r="B29" s="1" t="str">
        <f t="shared" si="2"/>
        <v>17.35-18.20</v>
      </c>
      <c r="C29" s="11"/>
      <c r="D29" s="29" t="str">
        <f>D20</f>
        <v>1 группа</v>
      </c>
      <c r="E29" s="29"/>
      <c r="F29" s="26" t="s">
        <v>43</v>
      </c>
      <c r="G29" s="26"/>
      <c r="H29" s="29" t="str">
        <f>$H$20</f>
        <v>1 группа</v>
      </c>
      <c r="I29" s="30" t="s">
        <v>100</v>
      </c>
      <c r="J29" s="30"/>
      <c r="K29" s="30" t="s">
        <v>100</v>
      </c>
      <c r="L29" s="29" t="str">
        <f>L11</f>
        <v>1 группа</v>
      </c>
      <c r="M29" s="29" t="str">
        <f t="shared" ref="M29:M31" si="3">M20</f>
        <v>1 группа</v>
      </c>
      <c r="N29" s="30" t="s">
        <v>119</v>
      </c>
      <c r="O29" s="30" t="str">
        <f t="shared" ref="O29:O31" si="4">P29</f>
        <v>1 группа</v>
      </c>
      <c r="P29" s="30" t="str">
        <f>P11</f>
        <v>1 группа</v>
      </c>
      <c r="Q29" s="28" t="s">
        <v>88</v>
      </c>
      <c r="R29" s="51" t="s">
        <v>88</v>
      </c>
    </row>
    <row r="30" spans="1:20" ht="45" customHeight="1" x14ac:dyDescent="0.3">
      <c r="A30" s="73"/>
      <c r="B30" s="1" t="str">
        <f t="shared" si="2"/>
        <v>18.30-19.15</v>
      </c>
      <c r="C30" s="11"/>
      <c r="D30" s="29"/>
      <c r="E30" s="29"/>
      <c r="F30" s="26" t="s">
        <v>44</v>
      </c>
      <c r="G30" s="26"/>
      <c r="H30" s="29" t="s">
        <v>32</v>
      </c>
      <c r="I30" s="30" t="s">
        <v>105</v>
      </c>
      <c r="J30" s="29" t="str">
        <f>J12</f>
        <v>группа 1</v>
      </c>
      <c r="K30" s="30" t="s">
        <v>101</v>
      </c>
      <c r="L30" s="29" t="str">
        <f>L12</f>
        <v>2 группа</v>
      </c>
      <c r="M30" s="30" t="str">
        <f t="shared" si="3"/>
        <v>1 группа</v>
      </c>
      <c r="N30" s="30" t="str">
        <f>$N$29</f>
        <v>5 классы Лего mindstorms</v>
      </c>
      <c r="O30" s="29" t="str">
        <f t="shared" si="4"/>
        <v>2 группа</v>
      </c>
      <c r="P30" s="30" t="str">
        <f>P12</f>
        <v>2 группа</v>
      </c>
      <c r="Q30" s="28" t="s">
        <v>88</v>
      </c>
      <c r="R30" s="51" t="s">
        <v>42</v>
      </c>
    </row>
    <row r="31" spans="1:20" ht="32.25" customHeight="1" x14ac:dyDescent="0.3">
      <c r="A31" s="73"/>
      <c r="B31" s="1" t="str">
        <f t="shared" si="2"/>
        <v>19.20- 20.05</v>
      </c>
      <c r="C31" s="11"/>
      <c r="D31" s="29"/>
      <c r="E31" s="29"/>
      <c r="F31" s="26" t="s">
        <v>45</v>
      </c>
      <c r="G31" s="26"/>
      <c r="H31" s="29"/>
      <c r="I31" s="29" t="s">
        <v>105</v>
      </c>
      <c r="J31" s="29" t="str">
        <f>J13</f>
        <v>группа 2</v>
      </c>
      <c r="K31" s="29"/>
      <c r="L31" s="29" t="str">
        <f>L13</f>
        <v>3 группа</v>
      </c>
      <c r="M31" s="27" t="str">
        <f t="shared" si="3"/>
        <v>1 группа</v>
      </c>
      <c r="N31" s="29"/>
      <c r="O31" s="30" t="str">
        <f t="shared" si="4"/>
        <v>3 группа</v>
      </c>
      <c r="P31" s="30" t="str">
        <f>P13</f>
        <v>3 группа</v>
      </c>
      <c r="Q31" s="32" t="str">
        <f>$Q$12</f>
        <v>подготовка сборной</v>
      </c>
      <c r="R31" s="53" t="str">
        <f>$R$13</f>
        <v>подготовка сборной</v>
      </c>
    </row>
    <row r="32" spans="1:20" ht="45" customHeight="1" x14ac:dyDescent="0.3">
      <c r="A32" s="73"/>
      <c r="B32" s="1" t="str">
        <f t="shared" si="2"/>
        <v>20.10-20.55</v>
      </c>
      <c r="C32" s="11"/>
      <c r="D32" s="29" t="str">
        <f t="shared" ref="D32" si="5">D23</f>
        <v>2 группа</v>
      </c>
      <c r="E32" s="29"/>
      <c r="F32" s="29"/>
      <c r="G32" s="29"/>
      <c r="H32" s="29"/>
      <c r="I32" s="29"/>
      <c r="J32" s="29" t="str">
        <f>J14</f>
        <v>сводный оркестр</v>
      </c>
      <c r="K32" s="29"/>
      <c r="L32" s="30"/>
      <c r="M32" s="30"/>
      <c r="N32" s="29"/>
      <c r="O32" s="29"/>
      <c r="P32" s="29"/>
      <c r="Q32" s="32"/>
      <c r="R32" s="53"/>
    </row>
    <row r="33" spans="1:18" ht="3.75" customHeight="1" x14ac:dyDescent="0.35">
      <c r="A33" s="38"/>
      <c r="B33" s="2" t="s">
        <v>6</v>
      </c>
      <c r="C33" s="1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2"/>
      <c r="R33" s="53"/>
    </row>
    <row r="34" spans="1:18" ht="44.25" customHeight="1" x14ac:dyDescent="0.35">
      <c r="A34" s="57"/>
      <c r="B34" s="11" t="str">
        <f t="shared" ref="B34:B41" si="6">B7</f>
        <v>13.30-14.15</v>
      </c>
      <c r="C34" s="11"/>
      <c r="D34" s="29"/>
      <c r="E34" s="29"/>
      <c r="F34" s="27"/>
      <c r="G34" s="27"/>
      <c r="H34" s="29"/>
      <c r="I34" s="29"/>
      <c r="J34" s="29"/>
      <c r="K34" s="29"/>
      <c r="L34" s="29"/>
      <c r="M34" s="29"/>
      <c r="N34" s="29"/>
      <c r="O34" s="30"/>
      <c r="P34" s="30"/>
      <c r="Q34" s="28"/>
      <c r="R34" s="51"/>
    </row>
    <row r="35" spans="1:18" ht="44.25" customHeight="1" x14ac:dyDescent="0.35">
      <c r="A35" s="57"/>
      <c r="B35" s="11" t="str">
        <f t="shared" si="6"/>
        <v>14.25-15.10</v>
      </c>
      <c r="C35" s="11"/>
      <c r="D35" s="29"/>
      <c r="E35" s="29"/>
      <c r="F35" s="27"/>
      <c r="G35" s="27"/>
      <c r="H35" s="29"/>
      <c r="I35" s="29"/>
      <c r="J35" s="29"/>
      <c r="K35" s="29"/>
      <c r="L35" s="29"/>
      <c r="M35" s="29"/>
      <c r="N35" s="29"/>
      <c r="O35" s="30"/>
      <c r="P35" s="30"/>
      <c r="Q35" s="28"/>
      <c r="R35" s="51"/>
    </row>
    <row r="36" spans="1:18" ht="44.25" customHeight="1" x14ac:dyDescent="0.35">
      <c r="A36" s="57"/>
      <c r="B36" s="11" t="str">
        <f t="shared" si="6"/>
        <v>15.15-16.00</v>
      </c>
      <c r="C36" s="11"/>
      <c r="D36" s="29"/>
      <c r="E36" s="29"/>
      <c r="F36" s="27"/>
      <c r="G36" s="27"/>
      <c r="H36" s="29"/>
      <c r="I36" s="29"/>
      <c r="J36" s="29"/>
      <c r="K36" s="29"/>
      <c r="L36" s="29"/>
      <c r="M36" s="41"/>
      <c r="N36" s="29"/>
      <c r="O36" s="30"/>
      <c r="P36" s="30"/>
      <c r="Q36" s="28" t="s">
        <v>40</v>
      </c>
      <c r="R36" s="51"/>
    </row>
    <row r="37" spans="1:18" ht="40.5" customHeight="1" x14ac:dyDescent="0.3">
      <c r="A37" s="73" t="s">
        <v>72</v>
      </c>
      <c r="B37" s="1" t="str">
        <f t="shared" si="6"/>
        <v>16.30-17.15</v>
      </c>
      <c r="C37" s="41"/>
      <c r="D37" s="41"/>
      <c r="E37" s="41"/>
      <c r="F37" s="29"/>
      <c r="G37" s="29"/>
      <c r="H37" s="41"/>
      <c r="I37" s="41"/>
      <c r="J37" s="30"/>
      <c r="K37" s="41" t="str">
        <f>$K$19</f>
        <v>инд.работа</v>
      </c>
      <c r="L37" s="41"/>
      <c r="M37" s="41"/>
      <c r="N37" s="30"/>
      <c r="O37" s="41"/>
      <c r="P37" s="27"/>
      <c r="Q37" s="28" t="s">
        <v>51</v>
      </c>
      <c r="R37" s="51"/>
    </row>
    <row r="38" spans="1:18" ht="36" customHeight="1" x14ac:dyDescent="0.3">
      <c r="A38" s="73"/>
      <c r="B38" s="1" t="str">
        <f t="shared" si="6"/>
        <v>17.35-18.20</v>
      </c>
      <c r="C38" s="17" t="str">
        <f>C11</f>
        <v>1 группа</v>
      </c>
      <c r="D38" s="34" t="str">
        <f>D29</f>
        <v>1 группа</v>
      </c>
      <c r="E38" s="29" t="s">
        <v>20</v>
      </c>
      <c r="F38" s="29"/>
      <c r="G38" s="24" t="s">
        <v>113</v>
      </c>
      <c r="H38" s="29" t="str">
        <f>H29</f>
        <v>1 группа</v>
      </c>
      <c r="I38" s="30" t="s">
        <v>108</v>
      </c>
      <c r="J38" s="30"/>
      <c r="K38" s="30" t="s">
        <v>102</v>
      </c>
      <c r="L38" s="30" t="str">
        <f t="shared" ref="L38:L40" si="7">L11</f>
        <v>1 группа</v>
      </c>
      <c r="M38" s="29" t="str">
        <f>M29</f>
        <v>1 группа</v>
      </c>
      <c r="N38" s="30" t="s">
        <v>120</v>
      </c>
      <c r="O38" s="27"/>
      <c r="P38" s="29"/>
      <c r="Q38" s="28" t="s">
        <v>88</v>
      </c>
      <c r="R38" s="51"/>
    </row>
    <row r="39" spans="1:18" ht="35.25" customHeight="1" x14ac:dyDescent="0.3">
      <c r="A39" s="73"/>
      <c r="B39" s="1" t="str">
        <f t="shared" si="6"/>
        <v>18.30-19.15</v>
      </c>
      <c r="C39" s="17" t="str">
        <f>C12</f>
        <v>2 группа</v>
      </c>
      <c r="D39" s="34"/>
      <c r="E39" s="29" t="s">
        <v>28</v>
      </c>
      <c r="F39" s="26" t="s">
        <v>49</v>
      </c>
      <c r="G39" s="24" t="s">
        <v>113</v>
      </c>
      <c r="H39" s="29" t="str">
        <f>H30</f>
        <v xml:space="preserve">2 группа </v>
      </c>
      <c r="I39" s="30" t="str">
        <f>I21</f>
        <v>ансамбль</v>
      </c>
      <c r="J39" s="29" t="str">
        <f>J12</f>
        <v>группа 1</v>
      </c>
      <c r="K39" s="30" t="s">
        <v>101</v>
      </c>
      <c r="L39" s="30" t="str">
        <f t="shared" si="7"/>
        <v>2 группа</v>
      </c>
      <c r="M39" s="30" t="str">
        <f>M30</f>
        <v>1 группа</v>
      </c>
      <c r="N39" s="30" t="s">
        <v>121</v>
      </c>
      <c r="O39" s="29"/>
      <c r="P39" s="29"/>
      <c r="Q39" s="28" t="s">
        <v>43</v>
      </c>
      <c r="R39" s="51" t="s">
        <v>44</v>
      </c>
    </row>
    <row r="40" spans="1:18" ht="35.25" customHeight="1" x14ac:dyDescent="0.3">
      <c r="A40" s="73"/>
      <c r="B40" s="1" t="str">
        <f t="shared" si="6"/>
        <v>19.20- 20.05</v>
      </c>
      <c r="C40" s="17" t="str">
        <f>C13</f>
        <v>3 группа</v>
      </c>
      <c r="D40" s="29"/>
      <c r="E40" s="29"/>
      <c r="F40" s="26" t="s">
        <v>50</v>
      </c>
      <c r="G40" s="26" t="str">
        <f>$G$14</f>
        <v>2 группа( 6-8)</v>
      </c>
      <c r="H40" s="29"/>
      <c r="I40" s="30" t="s">
        <v>107</v>
      </c>
      <c r="J40" s="29" t="str">
        <f>J13</f>
        <v>группа 2</v>
      </c>
      <c r="K40" s="30" t="s">
        <v>97</v>
      </c>
      <c r="L40" s="29" t="str">
        <f t="shared" si="7"/>
        <v>3 группа</v>
      </c>
      <c r="M40" s="30" t="str">
        <f>M31</f>
        <v>1 группа</v>
      </c>
      <c r="N40" s="29"/>
      <c r="O40" s="29"/>
      <c r="P40" s="29"/>
      <c r="Q40" s="28" t="str">
        <f>$Q$12</f>
        <v>подготовка сборной</v>
      </c>
      <c r="R40" s="51" t="str">
        <f>$R$13</f>
        <v>подготовка сборной</v>
      </c>
    </row>
    <row r="41" spans="1:18" ht="41.25" customHeight="1" x14ac:dyDescent="0.3">
      <c r="A41" s="73"/>
      <c r="B41" s="1" t="str">
        <f t="shared" si="6"/>
        <v>20.10-20.55</v>
      </c>
      <c r="C41" s="17"/>
      <c r="D41" s="26" t="str">
        <f t="shared" ref="D41" si="8">D32</f>
        <v>2 группа</v>
      </c>
      <c r="E41" s="29"/>
      <c r="F41" s="26" t="s">
        <v>69</v>
      </c>
      <c r="G41" s="24" t="s">
        <v>114</v>
      </c>
      <c r="H41" s="29"/>
      <c r="I41" s="30" t="s">
        <v>109</v>
      </c>
      <c r="J41" s="29" t="str">
        <f>J14</f>
        <v>сводный оркестр</v>
      </c>
      <c r="K41" s="30"/>
      <c r="L41" s="29"/>
      <c r="M41" s="29"/>
      <c r="N41" s="29"/>
      <c r="O41" s="29"/>
      <c r="P41" s="29"/>
      <c r="Q41" s="28"/>
      <c r="R41" s="51"/>
    </row>
    <row r="42" spans="1:18" ht="3.75" customHeight="1" x14ac:dyDescent="0.3">
      <c r="A42" s="39"/>
      <c r="B42" s="2" t="s">
        <v>0</v>
      </c>
      <c r="C42" s="1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8" t="e">
        <f>#REF!</f>
        <v>#REF!</v>
      </c>
      <c r="R42" s="51"/>
    </row>
    <row r="43" spans="1:18" ht="30.75" customHeight="1" x14ac:dyDescent="0.35">
      <c r="A43" s="57"/>
      <c r="B43" s="11" t="str">
        <f t="shared" ref="B43:B50" si="9">B7</f>
        <v>13.30-14.15</v>
      </c>
      <c r="C43" s="11"/>
      <c r="D43" s="29"/>
      <c r="E43" s="35" t="s">
        <v>58</v>
      </c>
      <c r="F43" s="27"/>
      <c r="G43" s="27"/>
      <c r="H43" s="29"/>
      <c r="I43" s="29"/>
      <c r="J43" s="29"/>
      <c r="K43" s="29"/>
      <c r="L43" s="29"/>
      <c r="M43" s="29"/>
      <c r="N43" s="29"/>
      <c r="O43" s="29" t="s">
        <v>56</v>
      </c>
      <c r="P43" s="41"/>
      <c r="Q43" s="28"/>
      <c r="R43" s="51"/>
    </row>
    <row r="44" spans="1:18" ht="30.75" customHeight="1" x14ac:dyDescent="0.35">
      <c r="A44" s="57"/>
      <c r="B44" s="11" t="str">
        <f t="shared" si="9"/>
        <v>14.25-15.10</v>
      </c>
      <c r="C44" s="11"/>
      <c r="D44" s="29"/>
      <c r="E44" s="29" t="s">
        <v>20</v>
      </c>
      <c r="F44" s="27"/>
      <c r="G44" s="27"/>
      <c r="H44" s="29"/>
      <c r="I44" s="29"/>
      <c r="J44" s="29"/>
      <c r="K44" s="29"/>
      <c r="L44" s="29"/>
      <c r="M44" s="29"/>
      <c r="N44" s="29"/>
      <c r="O44" s="29" t="s">
        <v>20</v>
      </c>
      <c r="P44" s="41"/>
      <c r="Q44" s="28"/>
      <c r="R44" s="51"/>
    </row>
    <row r="45" spans="1:18" ht="30" customHeight="1" x14ac:dyDescent="0.35">
      <c r="A45" s="57"/>
      <c r="B45" s="1" t="str">
        <f t="shared" si="9"/>
        <v>15.15-16.00</v>
      </c>
      <c r="C45" s="11"/>
      <c r="D45" s="29"/>
      <c r="E45" s="29" t="s">
        <v>20</v>
      </c>
      <c r="F45" s="58" t="s">
        <v>42</v>
      </c>
      <c r="G45" s="26"/>
      <c r="H45" s="29"/>
      <c r="I45" s="29" t="s">
        <v>110</v>
      </c>
      <c r="J45" s="29"/>
      <c r="K45" s="29" t="str">
        <f>$K$19</f>
        <v>инд.работа</v>
      </c>
      <c r="L45" s="29"/>
      <c r="M45" s="29"/>
      <c r="N45" s="29"/>
      <c r="O45" s="29" t="s">
        <v>28</v>
      </c>
      <c r="P45" s="29" t="str">
        <f>P11</f>
        <v>1 группа</v>
      </c>
      <c r="Q45" s="28"/>
      <c r="R45" s="51"/>
    </row>
    <row r="46" spans="1:18" ht="28.5" customHeight="1" x14ac:dyDescent="0.35">
      <c r="A46" s="57"/>
      <c r="B46" s="1" t="str">
        <f t="shared" si="9"/>
        <v>16.30-17.15</v>
      </c>
      <c r="C46" s="11"/>
      <c r="D46" s="29" t="s">
        <v>36</v>
      </c>
      <c r="E46" s="30" t="s">
        <v>28</v>
      </c>
      <c r="F46" s="26" t="s">
        <v>46</v>
      </c>
      <c r="G46" s="26"/>
      <c r="H46" s="30"/>
      <c r="I46" s="29" t="s">
        <v>107</v>
      </c>
      <c r="J46" s="29"/>
      <c r="K46" s="36" t="s">
        <v>103</v>
      </c>
      <c r="L46" s="29"/>
      <c r="M46" s="29"/>
      <c r="N46" s="29"/>
      <c r="O46" s="29" t="s">
        <v>28</v>
      </c>
      <c r="P46" s="29" t="str">
        <f>P12</f>
        <v>2 группа</v>
      </c>
      <c r="Q46" s="28"/>
      <c r="R46" s="51"/>
    </row>
    <row r="47" spans="1:18" ht="60" customHeight="1" x14ac:dyDescent="0.3">
      <c r="A47" s="73" t="s">
        <v>79</v>
      </c>
      <c r="B47" s="1" t="str">
        <f t="shared" si="9"/>
        <v>17.35-18.20</v>
      </c>
      <c r="C47" s="11"/>
      <c r="D47" s="30"/>
      <c r="E47" s="29" t="s">
        <v>28</v>
      </c>
      <c r="F47" s="26" t="s">
        <v>47</v>
      </c>
      <c r="G47" s="26"/>
      <c r="H47" s="29"/>
      <c r="I47" s="30" t="s">
        <v>107</v>
      </c>
      <c r="J47" s="29"/>
      <c r="K47" s="36" t="s">
        <v>104</v>
      </c>
      <c r="L47" s="30"/>
      <c r="M47" s="30"/>
      <c r="N47" s="30" t="s">
        <v>116</v>
      </c>
      <c r="O47" s="30" t="s">
        <v>61</v>
      </c>
      <c r="P47" s="29" t="str">
        <f>P13</f>
        <v>3 группа</v>
      </c>
      <c r="Q47" s="28"/>
      <c r="R47" s="51"/>
    </row>
    <row r="48" spans="1:18" ht="66" customHeight="1" x14ac:dyDescent="0.3">
      <c r="A48" s="73"/>
      <c r="B48" s="1" t="str">
        <f t="shared" si="9"/>
        <v>18.30-19.15</v>
      </c>
      <c r="C48" s="11"/>
      <c r="D48" s="30"/>
      <c r="E48" s="29"/>
      <c r="F48" s="26" t="s">
        <v>48</v>
      </c>
      <c r="G48" s="24"/>
      <c r="H48" s="29"/>
      <c r="I48" s="30" t="s">
        <v>111</v>
      </c>
      <c r="J48" s="29"/>
      <c r="K48" s="36"/>
      <c r="L48" s="30"/>
      <c r="M48" s="30"/>
      <c r="N48" s="30" t="s">
        <v>116</v>
      </c>
      <c r="O48" s="30" t="s">
        <v>29</v>
      </c>
      <c r="P48" s="30"/>
      <c r="Q48" s="28"/>
      <c r="R48" s="51"/>
    </row>
    <row r="49" spans="1:18" ht="31.5" customHeight="1" x14ac:dyDescent="0.3">
      <c r="A49" s="73"/>
      <c r="B49" s="1" t="str">
        <f t="shared" si="9"/>
        <v>19.20- 20.05</v>
      </c>
      <c r="C49" s="11"/>
      <c r="D49" s="30"/>
      <c r="E49" s="29"/>
      <c r="F49" s="24" t="s">
        <v>52</v>
      </c>
      <c r="G49" s="26"/>
      <c r="H49" s="29"/>
      <c r="I49" s="30"/>
      <c r="J49" s="29"/>
      <c r="K49" s="36"/>
      <c r="L49" s="30"/>
      <c r="M49" s="30"/>
      <c r="N49" s="29"/>
      <c r="O49" s="29"/>
      <c r="P49" s="29"/>
      <c r="Q49" s="32"/>
      <c r="R49" s="53"/>
    </row>
    <row r="50" spans="1:18" ht="36" customHeight="1" x14ac:dyDescent="0.3">
      <c r="A50" s="73"/>
      <c r="B50" s="1" t="str">
        <f t="shared" si="9"/>
        <v>20.10-20.55</v>
      </c>
      <c r="C50" s="11"/>
      <c r="D50" s="27"/>
      <c r="E50" s="29"/>
      <c r="F50" s="26" t="s">
        <v>52</v>
      </c>
      <c r="G50" s="26"/>
      <c r="H50" s="29"/>
      <c r="I50" s="30"/>
      <c r="J50" s="29"/>
      <c r="K50" s="29"/>
      <c r="L50" s="30"/>
      <c r="M50" s="30"/>
      <c r="N50" s="29"/>
      <c r="O50" s="30" t="s">
        <v>93</v>
      </c>
      <c r="P50" s="29"/>
      <c r="Q50" s="32"/>
      <c r="R50" s="53"/>
    </row>
    <row r="51" spans="1:18" ht="4.5" customHeight="1" x14ac:dyDescent="0.3">
      <c r="A51" s="73"/>
      <c r="B51" s="2" t="s">
        <v>1</v>
      </c>
      <c r="C51" s="1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 t="s">
        <v>53</v>
      </c>
      <c r="R51" s="54"/>
    </row>
    <row r="52" spans="1:18" ht="2.25" customHeight="1" x14ac:dyDescent="0.25">
      <c r="A52" s="59"/>
      <c r="B52" s="41"/>
      <c r="C52" s="60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55"/>
    </row>
    <row r="53" spans="1:18" ht="33.75" hidden="1" customHeight="1" x14ac:dyDescent="0.25">
      <c r="A53" s="67"/>
      <c r="B53" s="41"/>
      <c r="C53" s="60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55"/>
    </row>
    <row r="54" spans="1:18" ht="27" customHeight="1" x14ac:dyDescent="0.35">
      <c r="A54" s="37"/>
      <c r="B54" s="65" t="s">
        <v>84</v>
      </c>
      <c r="C54" s="11"/>
      <c r="D54" s="29"/>
      <c r="E54" s="35"/>
      <c r="F54" s="27"/>
      <c r="G54" s="26" t="s">
        <v>115</v>
      </c>
      <c r="H54" s="29"/>
      <c r="I54" s="29"/>
      <c r="J54" s="29"/>
      <c r="K54" s="29"/>
      <c r="L54" s="29"/>
      <c r="M54" s="29"/>
      <c r="N54" s="29"/>
      <c r="O54" s="29"/>
      <c r="P54" s="41"/>
      <c r="Q54" s="28"/>
      <c r="R54" s="51"/>
    </row>
    <row r="55" spans="1:18" ht="23.25" x14ac:dyDescent="0.35">
      <c r="A55" s="37"/>
      <c r="B55" s="65" t="s">
        <v>85</v>
      </c>
      <c r="C55" s="11"/>
      <c r="D55" s="29"/>
      <c r="E55" s="29"/>
      <c r="F55" s="27"/>
      <c r="G55" s="26"/>
      <c r="H55" s="29"/>
      <c r="I55" s="29"/>
      <c r="J55" s="29"/>
      <c r="K55" s="29"/>
      <c r="L55" s="29"/>
      <c r="M55" s="29"/>
      <c r="N55" s="29"/>
      <c r="O55" s="29"/>
      <c r="P55" s="41"/>
      <c r="Q55" s="28"/>
      <c r="R55" s="51"/>
    </row>
    <row r="56" spans="1:18" ht="23.25" x14ac:dyDescent="0.35">
      <c r="A56" s="37"/>
      <c r="B56" s="12" t="s">
        <v>86</v>
      </c>
      <c r="C56" s="11"/>
      <c r="D56" s="29"/>
      <c r="E56" s="29"/>
      <c r="F56" s="58"/>
      <c r="G56" s="26"/>
      <c r="H56" s="29"/>
      <c r="I56" s="29"/>
      <c r="J56" s="29"/>
      <c r="K56" s="29"/>
      <c r="L56" s="29"/>
      <c r="M56" s="29"/>
      <c r="N56" s="29"/>
      <c r="O56" s="29"/>
      <c r="P56" s="29"/>
      <c r="Q56" s="28"/>
      <c r="R56" s="51"/>
    </row>
    <row r="57" spans="1:18" ht="23.25" x14ac:dyDescent="0.35">
      <c r="A57" s="37"/>
      <c r="B57" s="12"/>
      <c r="C57" s="11"/>
      <c r="D57" s="29"/>
      <c r="E57" s="30"/>
      <c r="F57" s="26"/>
      <c r="G57" s="26"/>
      <c r="H57" s="30"/>
      <c r="I57" s="29"/>
      <c r="J57" s="29"/>
      <c r="K57" s="36"/>
      <c r="L57" s="29"/>
      <c r="M57" s="29"/>
      <c r="N57" s="29"/>
      <c r="O57" s="29"/>
      <c r="P57" s="29"/>
      <c r="Q57" s="28"/>
      <c r="R57" s="51"/>
    </row>
    <row r="58" spans="1:18" ht="18.75" x14ac:dyDescent="0.3">
      <c r="A58" s="68" t="s">
        <v>83</v>
      </c>
      <c r="B58" s="12"/>
      <c r="C58" s="11"/>
      <c r="D58" s="30"/>
      <c r="E58" s="29"/>
      <c r="F58" s="26"/>
      <c r="G58" s="26"/>
      <c r="H58" s="29"/>
      <c r="I58" s="30"/>
      <c r="J58" s="29"/>
      <c r="K58" s="36"/>
      <c r="L58" s="30"/>
      <c r="M58" s="30"/>
      <c r="N58" s="29"/>
      <c r="O58" s="30"/>
      <c r="P58" s="29"/>
      <c r="Q58" s="28"/>
      <c r="R58" s="51"/>
    </row>
    <row r="59" spans="1:18" ht="18.75" x14ac:dyDescent="0.3">
      <c r="A59" s="68"/>
      <c r="B59" s="12"/>
      <c r="C59" s="11"/>
      <c r="D59" s="30"/>
      <c r="E59" s="29"/>
      <c r="F59" s="26"/>
      <c r="G59" s="24"/>
      <c r="H59" s="29"/>
      <c r="I59" s="30"/>
      <c r="J59" s="29"/>
      <c r="K59" s="36"/>
      <c r="L59" s="30"/>
      <c r="M59" s="30"/>
      <c r="N59" s="29"/>
      <c r="O59" s="30"/>
      <c r="P59" s="30"/>
      <c r="Q59" s="28"/>
      <c r="R59" s="51"/>
    </row>
    <row r="60" spans="1:18" ht="18.75" x14ac:dyDescent="0.3">
      <c r="A60" s="68"/>
      <c r="B60" s="12"/>
      <c r="C60" s="11"/>
      <c r="D60" s="30"/>
      <c r="E60" s="29"/>
      <c r="F60" s="24"/>
      <c r="G60" s="26"/>
      <c r="H60" s="29"/>
      <c r="I60" s="30"/>
      <c r="J60" s="29"/>
      <c r="K60" s="36"/>
      <c r="L60" s="30"/>
      <c r="M60" s="30"/>
      <c r="N60" s="29"/>
      <c r="O60" s="29"/>
      <c r="P60" s="29"/>
      <c r="Q60" s="32"/>
      <c r="R60" s="53"/>
    </row>
    <row r="61" spans="1:18" ht="18.75" x14ac:dyDescent="0.3">
      <c r="A61" s="68"/>
      <c r="B61" s="12"/>
      <c r="C61" s="11"/>
      <c r="D61" s="27"/>
      <c r="E61" s="29"/>
      <c r="F61" s="26"/>
      <c r="G61" s="26"/>
      <c r="H61" s="29"/>
      <c r="I61" s="30"/>
      <c r="J61" s="29"/>
      <c r="K61" s="29"/>
      <c r="L61" s="30"/>
      <c r="M61" s="30"/>
      <c r="N61" s="29"/>
      <c r="O61" s="29"/>
      <c r="P61" s="29"/>
      <c r="Q61" s="32"/>
      <c r="R61" s="53"/>
    </row>
    <row r="62" spans="1:18" ht="18.75" x14ac:dyDescent="0.3">
      <c r="A62" s="69"/>
      <c r="B62" s="66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3"/>
    </row>
    <row r="63" spans="1:18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8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1:17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1:17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1:17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17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1:17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1:17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1:17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1:17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1:17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1:17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17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1:17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1:17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1:17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1:17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1:17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1:17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1:17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1:17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1:17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1:17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1:17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1:17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1:17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17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1:17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1:17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1:17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1:17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1:17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1:17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1:17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1:17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1:17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1:17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1:17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1:17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1:17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1:17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1:17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1:17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</sheetData>
  <mergeCells count="8">
    <mergeCell ref="A58:A62"/>
    <mergeCell ref="C2:R2"/>
    <mergeCell ref="A4:B4"/>
    <mergeCell ref="A47:A51"/>
    <mergeCell ref="A10:A14"/>
    <mergeCell ref="A16:A23"/>
    <mergeCell ref="A28:A32"/>
    <mergeCell ref="A37:A41"/>
  </mergeCells>
  <pageMargins left="0.23622047244094491" right="0.23622047244094491" top="0.74803149606299213" bottom="0.74803149606299213" header="0.31496062992125984" footer="0.31496062992125984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root</cp:lastModifiedBy>
  <cp:lastPrinted>2023-10-14T13:11:39Z</cp:lastPrinted>
  <dcterms:created xsi:type="dcterms:W3CDTF">2021-09-24T17:34:45Z</dcterms:created>
  <dcterms:modified xsi:type="dcterms:W3CDTF">2023-11-09T13:13:08Z</dcterms:modified>
</cp:coreProperties>
</file>